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020" activeTab="0"/>
  </bookViews>
  <sheets>
    <sheet name="прил.1" sheetId="1" r:id="rId1"/>
  </sheets>
  <definedNames/>
  <calcPr fullCalcOnLoad="1"/>
</workbook>
</file>

<file path=xl/sharedStrings.xml><?xml version="1.0" encoding="utf-8"?>
<sst xmlns="http://schemas.openxmlformats.org/spreadsheetml/2006/main" count="41" uniqueCount="41">
  <si>
    <t>Классификация</t>
  </si>
  <si>
    <t>Наименование показателя</t>
  </si>
  <si>
    <t>Налог на имущество физлиц, взимаемый по ставкам, применяемым к объектам налогообложения, расположенным в границах поселений</t>
  </si>
  <si>
    <t>1 01 02000 01 0000 110</t>
  </si>
  <si>
    <t>Налог на  доходы физических лиц</t>
  </si>
  <si>
    <t xml:space="preserve">Дотация на выравнивание уровня бюджетной обеспеченности 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</si>
  <si>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</si>
  <si>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</si>
  <si>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Госпошлина за совершение 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</si>
  <si>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Земельный налог с физических лиц, обладающих земельным участком,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</si>
  <si>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поселений</t>
  </si>
  <si>
    <t>Доходы от использования муниципального имущества</t>
  </si>
  <si>
    <t>Доходы от сдачи в аренду  имущества, составляющего казну сельских поселений (за исключением земельных участков)</t>
  </si>
  <si>
    <t>Сумма</t>
  </si>
  <si>
    <t>Налоги на имущество</t>
  </si>
  <si>
    <t>1 08 00 000 00 0000 000</t>
  </si>
  <si>
    <t>(рублей)</t>
  </si>
  <si>
    <t>1 08 04020 01 0000 110</t>
  </si>
  <si>
    <t>2 02 49999 10 7404 150</t>
  </si>
  <si>
    <t>2 00 00000 00 0000 000</t>
  </si>
  <si>
    <t>1 06 01030 10 0000 110</t>
  </si>
  <si>
    <t>1 06 06043 10 0000 110</t>
  </si>
  <si>
    <t>1 06 06033 10 0000 110</t>
  </si>
  <si>
    <t>1 11 05075 10 0000 120</t>
  </si>
  <si>
    <t>2 02 16001 10 0000 150</t>
  </si>
  <si>
    <t>2 02 35118 10 0000 150</t>
  </si>
  <si>
    <t xml:space="preserve">  1 01 02010 01 0000 110 </t>
  </si>
  <si>
    <t>Прочие межбюджетные трансферты, передаваемые бюджетам сельских поселений (мероприятия по благоустройству территорий населенных пунктов, коммунальному хозяйству, обеспечению мер пожарной безопасности и охране окружающей среды в границах сельских поселений)</t>
  </si>
  <si>
    <t>Поступления доходов в бюджет  сельского поселения Дуванский сельсовет муниципального района  Дуванский район Республики Башкортостан на 2023 год и на плановый период 2024 и 2025 годов</t>
  </si>
  <si>
    <t>1 05 03010 01 0000 110</t>
  </si>
  <si>
    <t>Единый сельскохозяйственный налог</t>
  </si>
  <si>
    <t>Всего</t>
  </si>
  <si>
    <t>Налоги на совокупный доход</t>
  </si>
  <si>
    <t>1 05 00000 00 0000 000</t>
  </si>
  <si>
    <t>1 06 000 00 0000 000</t>
  </si>
  <si>
    <t>Государственная пошлина</t>
  </si>
  <si>
    <t>1 11 05000 00  0000 000</t>
  </si>
  <si>
    <t>Безвозмездные поступления</t>
  </si>
  <si>
    <t>Субсидии бюджетам на реализацию программ формирования современной городской среды</t>
  </si>
  <si>
    <t>2 02 25555 10 0000 150</t>
  </si>
  <si>
    <t xml:space="preserve">Приложение № 1    
к решению  Совета сельского поселения 
Дуванский сельсовет муниципального района 
Дуванский район Республики Башкортостан
 от "28" декабря  2022  года  №  236
«О бюджете сельского поселения Дуванский
сельсовет муниципального района Дуванский 
район Республики Башкортостан на 2023 год 
и на плановый период 2024-2025 годов»
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</si>
</sst>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#,#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44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29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49" fontId="1" fillId="0" borderId="10" xfId="0" applyNumberFormat="1" applyFont="1" applyBorder="1" applyAlignment="1">
      <alignment horizontal="center" vertical="center" shrinkToFit="1"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0" xfId="0" applyFont="1" applyAlignment="1">
      <alignment/>
    </xf>
    <xf numFmtId="0" fontId="1" fillId="0" borderId="11" xfId="0" applyFont="1" applyBorder="1" applyAlignment="1">
      <alignment horizontal="right" vertical="top"/>
    </xf>
    <xf numFmtId="0" fontId="1" fillId="0" borderId="10" xfId="0" applyFont="1" applyFill="1" applyBorder="1" applyAlignment="1">
      <alignment vertical="top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vertical="center"/>
    </xf>
    <xf numFmtId="3" fontId="1" fillId="0" borderId="10" xfId="0" applyNumberFormat="1" applyFont="1" applyFill="1" applyBorder="1" applyAlignment="1">
      <alignment horizontal="center" vertical="center"/>
    </xf>
    <xf numFmtId="3" fontId="1" fillId="0" borderId="10" xfId="0" applyNumberFormat="1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vertical="center" wrapText="1"/>
    </xf>
    <xf numFmtId="49" fontId="2" fillId="0" borderId="10" xfId="0" applyNumberFormat="1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wrapText="1"/>
    </xf>
    <xf numFmtId="4" fontId="2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left" vertical="center" wrapText="1"/>
    </xf>
    <xf numFmtId="4" fontId="2" fillId="0" borderId="10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 indent="31"/>
    </xf>
    <xf numFmtId="0" fontId="2" fillId="0" borderId="0" xfId="0" applyFont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26"/>
  <sheetViews>
    <sheetView tabSelected="1" view="pageBreakPreview" zoomScaleSheetLayoutView="100" workbookViewId="0" topLeftCell="A4">
      <selection activeCell="I5" sqref="I5"/>
    </sheetView>
  </sheetViews>
  <sheetFormatPr defaultColWidth="9.00390625" defaultRowHeight="12.75"/>
  <cols>
    <col min="1" max="1" width="23.125" style="1" customWidth="1"/>
    <col min="2" max="2" width="61.75390625" style="1" customWidth="1"/>
    <col min="3" max="3" width="16.375" style="1" customWidth="1"/>
    <col min="4" max="4" width="15.875" style="1" customWidth="1"/>
    <col min="5" max="5" width="17.00390625" style="1" customWidth="1"/>
    <col min="6" max="16384" width="9.125" style="1" customWidth="1"/>
  </cols>
  <sheetData>
    <row r="2" spans="1:5" ht="74.25" customHeight="1">
      <c r="A2" s="10"/>
      <c r="B2" s="37" t="s">
        <v>40</v>
      </c>
      <c r="C2" s="37"/>
      <c r="D2" s="37"/>
      <c r="E2" s="37"/>
    </row>
    <row r="3" spans="1:5" ht="32.25" customHeight="1">
      <c r="A3" s="10"/>
      <c r="B3" s="37"/>
      <c r="C3" s="37"/>
      <c r="D3" s="37"/>
      <c r="E3" s="37"/>
    </row>
    <row r="4" spans="1:6" ht="45" customHeight="1">
      <c r="A4" s="10"/>
      <c r="B4" s="37"/>
      <c r="C4" s="37"/>
      <c r="D4" s="37"/>
      <c r="E4" s="37"/>
      <c r="F4" s="2"/>
    </row>
    <row r="5" spans="1:5" ht="50.25" customHeight="1">
      <c r="A5" s="38" t="s">
        <v>28</v>
      </c>
      <c r="B5" s="38"/>
      <c r="C5" s="38"/>
      <c r="D5" s="38"/>
      <c r="E5" s="38"/>
    </row>
    <row r="6" spans="1:5" ht="15.75">
      <c r="A6" s="10"/>
      <c r="B6" s="11"/>
      <c r="C6" s="10"/>
      <c r="D6" s="10"/>
      <c r="E6" s="10" t="s">
        <v>16</v>
      </c>
    </row>
    <row r="7" spans="1:5" ht="30" customHeight="1">
      <c r="A7" s="32" t="s">
        <v>0</v>
      </c>
      <c r="B7" s="32" t="s">
        <v>1</v>
      </c>
      <c r="C7" s="34" t="s">
        <v>13</v>
      </c>
      <c r="D7" s="35"/>
      <c r="E7" s="36"/>
    </row>
    <row r="8" spans="1:5" ht="18.75" customHeight="1">
      <c r="A8" s="33"/>
      <c r="B8" s="33"/>
      <c r="C8" s="9">
        <v>2023</v>
      </c>
      <c r="D8" s="8">
        <v>2024</v>
      </c>
      <c r="E8" s="8">
        <v>2025</v>
      </c>
    </row>
    <row r="9" spans="1:5" ht="18.75" customHeight="1">
      <c r="A9" s="25"/>
      <c r="B9" s="26" t="s">
        <v>31</v>
      </c>
      <c r="C9" s="27">
        <f>SUM(C10+C13+C14+C18+C20+C22)</f>
        <v>9485060.379999999</v>
      </c>
      <c r="D9" s="31">
        <f>SUM(D10+D13+D14+D18+D20+D22)</f>
        <v>4334770</v>
      </c>
      <c r="E9" s="31">
        <f>SUM(E10+E13+E14+E18+E20+E22)</f>
        <v>4337470</v>
      </c>
    </row>
    <row r="10" spans="1:5" ht="31.5">
      <c r="A10" s="6" t="s">
        <v>3</v>
      </c>
      <c r="B10" s="7" t="s">
        <v>4</v>
      </c>
      <c r="C10" s="22">
        <f>SUM(C11:C11)</f>
        <v>350000</v>
      </c>
      <c r="D10" s="22">
        <f>SUM(D11:D11)</f>
        <v>364000</v>
      </c>
      <c r="E10" s="22">
        <f>SUM(E11:E11)</f>
        <v>378000</v>
      </c>
    </row>
    <row r="11" spans="1:5" ht="81.75" customHeight="1">
      <c r="A11" s="3" t="s">
        <v>26</v>
      </c>
      <c r="B11" s="4" t="s">
        <v>7</v>
      </c>
      <c r="C11" s="23">
        <v>350000</v>
      </c>
      <c r="D11" s="24">
        <v>364000</v>
      </c>
      <c r="E11" s="24">
        <v>378000</v>
      </c>
    </row>
    <row r="12" spans="1:5" ht="36.75" customHeight="1">
      <c r="A12" s="18" t="s">
        <v>33</v>
      </c>
      <c r="B12" s="19" t="s">
        <v>32</v>
      </c>
      <c r="C12" s="22"/>
      <c r="D12" s="28"/>
      <c r="E12" s="28">
        <v>30000</v>
      </c>
    </row>
    <row r="13" spans="1:5" s="29" customFormat="1" ht="48" customHeight="1">
      <c r="A13" s="3" t="s">
        <v>29</v>
      </c>
      <c r="B13" s="30" t="s">
        <v>30</v>
      </c>
      <c r="C13" s="23"/>
      <c r="D13" s="24"/>
      <c r="E13" s="24">
        <v>30000</v>
      </c>
    </row>
    <row r="14" spans="1:5" ht="29.25" customHeight="1">
      <c r="A14" s="18" t="s">
        <v>34</v>
      </c>
      <c r="B14" s="19" t="s">
        <v>14</v>
      </c>
      <c r="C14" s="23">
        <f>C15+C16+C17</f>
        <v>1300000</v>
      </c>
      <c r="D14" s="23">
        <f>D15+D16+D17</f>
        <v>1300000</v>
      </c>
      <c r="E14" s="23">
        <f>E15+E16+E17</f>
        <v>1300000</v>
      </c>
    </row>
    <row r="15" spans="1:5" ht="51" customHeight="1">
      <c r="A15" s="20" t="s">
        <v>20</v>
      </c>
      <c r="B15" s="5" t="s">
        <v>2</v>
      </c>
      <c r="C15" s="23">
        <v>250000</v>
      </c>
      <c r="D15" s="24">
        <v>250000</v>
      </c>
      <c r="E15" s="24">
        <v>250000</v>
      </c>
    </row>
    <row r="16" spans="1:5" ht="31.5">
      <c r="A16" s="13" t="s">
        <v>21</v>
      </c>
      <c r="B16" s="5" t="s">
        <v>9</v>
      </c>
      <c r="C16" s="23">
        <v>480000</v>
      </c>
      <c r="D16" s="24">
        <v>480000</v>
      </c>
      <c r="E16" s="24">
        <v>480000</v>
      </c>
    </row>
    <row r="17" spans="1:5" ht="31.5">
      <c r="A17" s="13" t="s">
        <v>22</v>
      </c>
      <c r="B17" s="5" t="s">
        <v>10</v>
      </c>
      <c r="C17" s="23">
        <v>570000</v>
      </c>
      <c r="D17" s="24">
        <v>570000</v>
      </c>
      <c r="E17" s="24">
        <v>570000</v>
      </c>
    </row>
    <row r="18" spans="1:5" ht="15.75">
      <c r="A18" s="21" t="s">
        <v>15</v>
      </c>
      <c r="B18" s="7" t="s">
        <v>35</v>
      </c>
      <c r="C18" s="22">
        <f>SUM(C19)</f>
        <v>8000</v>
      </c>
      <c r="D18" s="22">
        <f>SUM(D19)</f>
        <v>8000</v>
      </c>
      <c r="E18" s="22">
        <f>SUM(E19)</f>
        <v>8000</v>
      </c>
    </row>
    <row r="19" spans="1:5" ht="78" customHeight="1">
      <c r="A19" s="13" t="s">
        <v>17</v>
      </c>
      <c r="B19" s="5" t="s">
        <v>8</v>
      </c>
      <c r="C19" s="23">
        <v>8000</v>
      </c>
      <c r="D19" s="24">
        <v>8000</v>
      </c>
      <c r="E19" s="24">
        <v>8000</v>
      </c>
    </row>
    <row r="20" spans="1:5" ht="32.25" customHeight="1">
      <c r="A20" s="21" t="s">
        <v>36</v>
      </c>
      <c r="B20" s="7" t="s">
        <v>11</v>
      </c>
      <c r="C20" s="22">
        <f>SUM(C21:C21)</f>
        <v>74000</v>
      </c>
      <c r="D20" s="22">
        <f>SUM(D21:D21)</f>
        <v>74000</v>
      </c>
      <c r="E20" s="22">
        <f>SUM(E21:E21)</f>
        <v>74000</v>
      </c>
    </row>
    <row r="21" spans="1:5" ht="38.25" customHeight="1">
      <c r="A21" s="14" t="s">
        <v>23</v>
      </c>
      <c r="B21" s="5" t="s">
        <v>12</v>
      </c>
      <c r="C21" s="23">
        <v>74000</v>
      </c>
      <c r="D21" s="24">
        <v>74000</v>
      </c>
      <c r="E21" s="24">
        <v>74000</v>
      </c>
    </row>
    <row r="22" spans="1:5" ht="31.5" customHeight="1">
      <c r="A22" s="6" t="s">
        <v>19</v>
      </c>
      <c r="B22" s="7" t="s">
        <v>37</v>
      </c>
      <c r="C22" s="22">
        <f>SUM(C23:C26)</f>
        <v>7753060.38</v>
      </c>
      <c r="D22" s="22">
        <f>SUM(D23:D26)</f>
        <v>2588770</v>
      </c>
      <c r="E22" s="22">
        <f>SUM(E23:E26)</f>
        <v>2547470</v>
      </c>
    </row>
    <row r="23" spans="1:5" ht="18.75" customHeight="1">
      <c r="A23" s="15" t="s">
        <v>24</v>
      </c>
      <c r="B23" s="12" t="s">
        <v>5</v>
      </c>
      <c r="C23" s="23">
        <v>2233470</v>
      </c>
      <c r="D23" s="24">
        <v>2234470</v>
      </c>
      <c r="E23" s="24">
        <v>2175470</v>
      </c>
    </row>
    <row r="24" spans="1:5" ht="39.75" customHeight="1">
      <c r="A24" s="15" t="s">
        <v>39</v>
      </c>
      <c r="B24" s="12" t="s">
        <v>38</v>
      </c>
      <c r="C24" s="23">
        <v>4479590.38</v>
      </c>
      <c r="D24" s="24"/>
      <c r="E24" s="24"/>
    </row>
    <row r="25" spans="1:5" ht="47.25" customHeight="1">
      <c r="A25" s="15" t="s">
        <v>25</v>
      </c>
      <c r="B25" s="12" t="s">
        <v>6</v>
      </c>
      <c r="C25" s="23">
        <v>340000</v>
      </c>
      <c r="D25" s="24">
        <v>354300</v>
      </c>
      <c r="E25" s="24">
        <v>372000</v>
      </c>
    </row>
    <row r="26" spans="1:5" ht="82.5" customHeight="1">
      <c r="A26" s="16" t="s">
        <v>18</v>
      </c>
      <c r="B26" s="17" t="s">
        <v>27</v>
      </c>
      <c r="C26" s="23">
        <v>700000</v>
      </c>
      <c r="D26" s="24"/>
      <c r="E26" s="24"/>
    </row>
  </sheetData>
  <sheetProtection/>
  <mergeCells count="5">
    <mergeCell ref="A7:A8"/>
    <mergeCell ref="B7:B8"/>
    <mergeCell ref="C7:E7"/>
    <mergeCell ref="B2:E4"/>
    <mergeCell ref="A5:E5"/>
  </mergeCells>
  <printOptions/>
  <pageMargins left="0.3937007874015748" right="0.3937007874015748" top="0.7874015748031497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1</cp:lastModifiedBy>
  <cp:lastPrinted>2023-01-16T06:33:14Z</cp:lastPrinted>
  <dcterms:created xsi:type="dcterms:W3CDTF">2011-11-14T04:38:53Z</dcterms:created>
  <dcterms:modified xsi:type="dcterms:W3CDTF">2023-01-16T06:34:14Z</dcterms:modified>
  <cp:category/>
  <cp:version/>
  <cp:contentType/>
  <cp:contentStatus/>
</cp:coreProperties>
</file>